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180" windowHeight="1266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<sst xmlns="http://schemas.openxmlformats.org/spreadsheetml/2006/main" count="46" uniqueCount="35">
  <si>
    <t>§</t>
  </si>
  <si>
    <t>pol</t>
  </si>
  <si>
    <t>ÚZ</t>
  </si>
  <si>
    <t>rozpočet</t>
  </si>
  <si>
    <t>zvýšení +</t>
  </si>
  <si>
    <t>snížení -</t>
  </si>
  <si>
    <t>CELKEM</t>
  </si>
  <si>
    <t>Důvod úpravy</t>
  </si>
  <si>
    <t>upravený</t>
  </si>
  <si>
    <t>schválený</t>
  </si>
  <si>
    <t>prostředky z rezervy minulých let</t>
  </si>
  <si>
    <r>
      <t>Předkladatel:</t>
    </r>
    <r>
      <rPr>
        <sz val="12"/>
        <rFont val="Times New Roman"/>
        <family val="1"/>
      </rPr>
      <t xml:space="preserve"> starosta obce</t>
    </r>
  </si>
  <si>
    <t>ÚZ org</t>
  </si>
  <si>
    <t>Farnost Pozořice, navýšení příspěvku</t>
  </si>
  <si>
    <r>
      <t>Datum:</t>
    </r>
    <r>
      <rPr>
        <sz val="11"/>
        <rFont val="Times New Roman"/>
        <family val="1"/>
      </rPr>
      <t xml:space="preserve"> 18. 05. 2016</t>
    </r>
  </si>
  <si>
    <t>Příloha:</t>
  </si>
  <si>
    <t>- vzor veřejnoprávní smlouvy</t>
  </si>
  <si>
    <t>Návrh na usnesení:</t>
  </si>
  <si>
    <t>Rozpočtové opatření č.2/2017</t>
  </si>
  <si>
    <t>1) Zastupitelstvo obce schvaluje rozpočtové opatření č.2/2017.</t>
  </si>
  <si>
    <t>odvod za odnětí půdy</t>
  </si>
  <si>
    <t>příjmy z věcných břemen</t>
  </si>
  <si>
    <t>Využití volného času dětí a mládeže</t>
  </si>
  <si>
    <t>ZJ 26</t>
  </si>
  <si>
    <t>DSO Šlapanicko, neinv. příspěvek</t>
  </si>
  <si>
    <t>Město Šlapanice - přestupky</t>
  </si>
  <si>
    <t>TJ Sokol, navýšení neinv. příspěvku</t>
  </si>
  <si>
    <t>Volný čas dětí a mládeže - včelín</t>
  </si>
  <si>
    <t>Finanční vypořádání, vratky z voleb</t>
  </si>
  <si>
    <t>16.</t>
  </si>
  <si>
    <t>2.) Zastupitelstvo obce Viničné Šumice schvaluje veřejnoprání smlouvu na poskytnutí dotace pro TJ Sokol Viničné Šumice, SDH Viničné Šumice, ZO ČZS Viničné Šumice a Římskokatolická farnost Pozořice.</t>
  </si>
  <si>
    <t>SDH, příspěvek - výtěžek z plesu</t>
  </si>
  <si>
    <r>
      <t xml:space="preserve">Důvodová zpráva: Zastupitelstvu obce je předloženo rozpočtové opatření č.2/2017. </t>
    </r>
    <r>
      <rPr>
        <b/>
        <sz val="11"/>
        <rFont val="Times New Roman"/>
        <family val="1"/>
      </rPr>
      <t xml:space="preserve">Změna v příjmech </t>
    </r>
    <r>
      <rPr>
        <sz val="11"/>
        <rFont val="Times New Roman"/>
        <family val="1"/>
      </rPr>
      <t xml:space="preserve">- použití rezervy minulých let, příjmy za odnětí půdy, příjmy z věcných břemen. </t>
    </r>
    <r>
      <rPr>
        <b/>
        <sz val="11"/>
        <rFont val="Times New Roman"/>
        <family val="1"/>
      </rPr>
      <t xml:space="preserve">Změna ve výdajích - </t>
    </r>
    <r>
      <rPr>
        <sz val="11"/>
        <rFont val="Times New Roman"/>
        <family val="1"/>
      </rPr>
      <t>navýšení neinvestičního příspěvku pro SDH VŠ - výtěžek z obecního plesu, příspěvek pro ZO ČZS (23. výstava vín), navýšení příspěvku pro Farnost Pozořice na opravu kostela (navýšení o 30 000 Kč bylo schváleno již 7.12.2016 usnesením č. 6/7/16), navýšení příspěvku pro TJ Sokol (pronájem hřiště), výdaje na včelín a jiné drobné úpravy v rozpočtu.</t>
    </r>
  </si>
  <si>
    <t>3.) Zastupitelstvo obce Viničné Šumice schvaluje poskytnutí příspěvků organizacím TJ Sokol Viničné Šumice ve výši 21 000 Kč, SDH Viničné Šumice ve výši 19 000 Kč, ZO Českému zahrádkářskému svazu ve výši 5 000 Kč a Římskokatolické farnosti Pozořice ve výši 30 000 Kč.</t>
  </si>
  <si>
    <t>Myslivci, ZO ČZS - příspěvek</t>
  </si>
</sst>
</file>

<file path=xl/styles.xml><?xml version="1.0" encoding="utf-8"?>
<styleSheet xmlns="http://schemas.openxmlformats.org/spreadsheetml/2006/main">
  <numFmts count="2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405]d\.\ mmmm\ yyyy"/>
    <numFmt numFmtId="168" formatCode="0.0"/>
    <numFmt numFmtId="169" formatCode="_-* #,##0.0\ _K_č_-;\-* #,##0.0\ _K_č_-;_-* &quot;-&quot;??\ _K_č_-;_-@_-"/>
    <numFmt numFmtId="170" formatCode="_-* #,##0\ _K_č_-;\-* #,##0\ _K_č_-;_-* &quot;-&quot;??\ _K_č_-;_-@_-"/>
    <numFmt numFmtId="171" formatCode="000\ 00"/>
    <numFmt numFmtId="172" formatCode="#,##0.00_ ;\-#,##0.00\ "/>
    <numFmt numFmtId="173" formatCode="#,##0.0_ ;\-#,##0.0\ "/>
    <numFmt numFmtId="174" formatCode="#,##0_ ;\-#,##0\ "/>
    <numFmt numFmtId="175" formatCode="0.000"/>
    <numFmt numFmtId="176" formatCode="[$€-2]\ #\ ##,000_);[Red]\([$€-2]\ #\ ##,000\)"/>
    <numFmt numFmtId="177" formatCode="dd\.mm\.yyyy"/>
    <numFmt numFmtId="178" formatCode="0.0000"/>
  </numFmts>
  <fonts count="47">
    <font>
      <sz val="10"/>
      <name val="Arial"/>
      <family val="0"/>
    </font>
    <font>
      <sz val="10"/>
      <name val="Times New Roman"/>
      <family val="1"/>
    </font>
    <font>
      <b/>
      <sz val="10"/>
      <name val="Times New Roman"/>
      <family val="1"/>
    </font>
    <font>
      <sz val="8"/>
      <name val="Arial"/>
      <family val="0"/>
    </font>
    <font>
      <b/>
      <i/>
      <u val="single"/>
      <sz val="14"/>
      <name val="Times New Roman"/>
      <family val="1"/>
    </font>
    <font>
      <b/>
      <u val="single"/>
      <sz val="12"/>
      <name val="Times New Roman"/>
      <family val="1"/>
    </font>
    <font>
      <sz val="12"/>
      <name val="Times New Roman"/>
      <family val="1"/>
    </font>
    <font>
      <b/>
      <sz val="11"/>
      <name val="Times New Roman"/>
      <family val="1"/>
    </font>
    <font>
      <sz val="11"/>
      <name val="Times New Roman"/>
      <family val="1"/>
    </font>
    <font>
      <b/>
      <u val="single"/>
      <sz val="11"/>
      <name val="Times New Roman"/>
      <family val="1"/>
    </font>
    <font>
      <b/>
      <i/>
      <sz val="10"/>
      <name val="Times New Roman"/>
      <family val="1"/>
    </font>
    <font>
      <i/>
      <sz val="10"/>
      <name val="Arial"/>
      <family val="2"/>
    </font>
    <font>
      <b/>
      <i/>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theme="0"/>
        <bgColor indexed="64"/>
      </patternFill>
    </fill>
  </fills>
  <borders count="3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style="medium"/>
      <bottom>
        <color indexed="63"/>
      </bottom>
    </border>
    <border>
      <left style="medium"/>
      <right style="medium">
        <color indexed="8"/>
      </right>
      <top>
        <color indexed="63"/>
      </top>
      <bottom style="medium">
        <color indexed="8"/>
      </bottom>
    </border>
    <border>
      <left>
        <color indexed="63"/>
      </left>
      <right style="medium"/>
      <top>
        <color indexed="63"/>
      </top>
      <bottom style="medium">
        <color indexed="8"/>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color indexed="8"/>
      </right>
      <top>
        <color indexed="63"/>
      </top>
      <bottom style="mediu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bottom>
        <color indexed="63"/>
      </bottom>
    </border>
    <border>
      <left style="medium">
        <color indexed="8"/>
      </left>
      <right style="medium">
        <color indexed="8"/>
      </right>
      <top>
        <color indexed="63"/>
      </top>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color indexed="8"/>
      </left>
      <right style="medium"/>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73">
    <xf numFmtId="0" fontId="0" fillId="0" borderId="0" xfId="0" applyAlignment="1">
      <alignment/>
    </xf>
    <xf numFmtId="0" fontId="2" fillId="0" borderId="10" xfId="0" applyFont="1" applyBorder="1" applyAlignment="1">
      <alignment horizontal="justify" vertical="top" wrapText="1"/>
    </xf>
    <xf numFmtId="0" fontId="1" fillId="0" borderId="11" xfId="0" applyFont="1" applyBorder="1" applyAlignment="1">
      <alignment horizontal="justify" vertical="top" wrapText="1"/>
    </xf>
    <xf numFmtId="0" fontId="1" fillId="0" borderId="11" xfId="0" applyFont="1" applyBorder="1" applyAlignment="1">
      <alignment horizontal="center" vertical="top" wrapText="1"/>
    </xf>
    <xf numFmtId="0" fontId="0" fillId="0" borderId="0" xfId="0" applyFont="1" applyAlignment="1">
      <alignment/>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15" xfId="0" applyFont="1" applyBorder="1" applyAlignment="1">
      <alignment horizontal="justify" vertical="top" wrapText="1"/>
    </xf>
    <xf numFmtId="0" fontId="1" fillId="0" borderId="16" xfId="0" applyFont="1" applyBorder="1" applyAlignment="1">
      <alignment horizontal="center" vertical="top" wrapText="1"/>
    </xf>
    <xf numFmtId="3" fontId="1" fillId="0" borderId="17" xfId="0" applyNumberFormat="1" applyFont="1" applyBorder="1" applyAlignment="1">
      <alignment horizontal="left" vertical="top" wrapText="1"/>
    </xf>
    <xf numFmtId="0" fontId="2" fillId="33" borderId="18" xfId="0" applyFont="1" applyFill="1" applyBorder="1" applyAlignment="1">
      <alignment vertical="top" wrapText="1"/>
    </xf>
    <xf numFmtId="3" fontId="2" fillId="33" borderId="19" xfId="0" applyNumberFormat="1" applyFont="1" applyFill="1" applyBorder="1" applyAlignment="1">
      <alignment horizontal="left" vertical="top" wrapText="1"/>
    </xf>
    <xf numFmtId="0" fontId="1" fillId="0" borderId="20" xfId="0" applyFont="1" applyBorder="1" applyAlignment="1">
      <alignment horizontal="center" vertical="top" wrapText="1"/>
    </xf>
    <xf numFmtId="3" fontId="2" fillId="33" borderId="20" xfId="0" applyNumberFormat="1" applyFont="1" applyFill="1" applyBorder="1" applyAlignment="1">
      <alignment horizontal="right" vertical="top" wrapText="1"/>
    </xf>
    <xf numFmtId="0" fontId="1" fillId="33" borderId="21" xfId="0" applyFont="1" applyFill="1" applyBorder="1" applyAlignment="1">
      <alignment vertical="top" wrapText="1"/>
    </xf>
    <xf numFmtId="0" fontId="1" fillId="0" borderId="13" xfId="0" applyFont="1" applyBorder="1" applyAlignment="1">
      <alignment horizontal="justify" vertical="top" wrapText="1"/>
    </xf>
    <xf numFmtId="41" fontId="1" fillId="0" borderId="20" xfId="34" applyNumberFormat="1" applyFont="1" applyBorder="1" applyAlignment="1">
      <alignment horizontal="right" vertical="top" wrapText="1"/>
    </xf>
    <xf numFmtId="3" fontId="1" fillId="0" borderId="20" xfId="0" applyNumberFormat="1" applyFont="1" applyBorder="1" applyAlignment="1">
      <alignment horizontal="left" vertical="top" wrapText="1"/>
    </xf>
    <xf numFmtId="41" fontId="1" fillId="0" borderId="13" xfId="34" applyNumberFormat="1" applyFont="1" applyBorder="1" applyAlignment="1">
      <alignment horizontal="right" vertical="top" wrapText="1"/>
    </xf>
    <xf numFmtId="3" fontId="1" fillId="33" borderId="20" xfId="0" applyNumberFormat="1" applyFont="1" applyFill="1" applyBorder="1" applyAlignment="1">
      <alignment horizontal="right" vertical="top" wrapText="1"/>
    </xf>
    <xf numFmtId="3" fontId="1" fillId="33" borderId="22" xfId="0" applyNumberFormat="1" applyFont="1" applyFill="1" applyBorder="1" applyAlignment="1">
      <alignment horizontal="right" vertical="top" wrapText="1"/>
    </xf>
    <xf numFmtId="0" fontId="0" fillId="34" borderId="0" xfId="0" applyFill="1" applyAlignment="1">
      <alignment/>
    </xf>
    <xf numFmtId="0" fontId="10" fillId="0" borderId="10" xfId="0" applyFont="1" applyBorder="1" applyAlignment="1">
      <alignment horizontal="justify" vertical="top" wrapText="1"/>
    </xf>
    <xf numFmtId="0" fontId="10" fillId="0" borderId="13" xfId="0" applyFont="1" applyBorder="1" applyAlignment="1">
      <alignment horizontal="justify" vertical="top" wrapText="1"/>
    </xf>
    <xf numFmtId="41" fontId="10" fillId="0" borderId="13" xfId="34" applyNumberFormat="1" applyFont="1" applyBorder="1" applyAlignment="1">
      <alignment horizontal="right" vertical="top" wrapText="1"/>
    </xf>
    <xf numFmtId="170" fontId="10" fillId="33" borderId="20" xfId="0" applyNumberFormat="1" applyFont="1" applyFill="1" applyBorder="1" applyAlignment="1">
      <alignment horizontal="right" vertical="top" wrapText="1"/>
    </xf>
    <xf numFmtId="0" fontId="11" fillId="0" borderId="0" xfId="0" applyFont="1" applyAlignment="1">
      <alignment/>
    </xf>
    <xf numFmtId="0" fontId="10" fillId="0" borderId="15" xfId="0" applyFont="1" applyBorder="1" applyAlignment="1">
      <alignment horizontal="justify" vertical="top" wrapText="1"/>
    </xf>
    <xf numFmtId="170" fontId="10" fillId="0" borderId="20" xfId="34" applyNumberFormat="1" applyFont="1" applyBorder="1" applyAlignment="1">
      <alignment horizontal="right" vertical="top" wrapText="1"/>
    </xf>
    <xf numFmtId="3" fontId="10" fillId="33" borderId="22" xfId="0" applyNumberFormat="1" applyFont="1" applyFill="1" applyBorder="1" applyAlignment="1">
      <alignment horizontal="right" vertical="top" wrapText="1"/>
    </xf>
    <xf numFmtId="49" fontId="12" fillId="0" borderId="0" xfId="0" applyNumberFormat="1" applyFont="1" applyAlignment="1">
      <alignment horizontal="right"/>
    </xf>
    <xf numFmtId="1" fontId="1" fillId="33" borderId="23" xfId="0" applyNumberFormat="1" applyFont="1" applyFill="1" applyBorder="1" applyAlignment="1">
      <alignment horizontal="right" vertical="top" wrapText="1"/>
    </xf>
    <xf numFmtId="3" fontId="1" fillId="0" borderId="20" xfId="34" applyNumberFormat="1" applyFont="1" applyBorder="1" applyAlignment="1">
      <alignment horizontal="right" vertical="top" wrapText="1"/>
    </xf>
    <xf numFmtId="3" fontId="1" fillId="0" borderId="13" xfId="34" applyNumberFormat="1" applyFont="1" applyBorder="1" applyAlignment="1">
      <alignment horizontal="right" vertical="top" wrapText="1"/>
    </xf>
    <xf numFmtId="0" fontId="1" fillId="0" borderId="24" xfId="0" applyFont="1" applyBorder="1" applyAlignment="1">
      <alignment horizontal="center" vertical="top" wrapText="1"/>
    </xf>
    <xf numFmtId="3" fontId="1" fillId="0" borderId="24" xfId="34" applyNumberFormat="1" applyFont="1" applyBorder="1" applyAlignment="1">
      <alignment horizontal="right" vertical="top" wrapText="1"/>
    </xf>
    <xf numFmtId="41" fontId="10" fillId="0" borderId="24" xfId="34" applyNumberFormat="1" applyFont="1" applyBorder="1" applyAlignment="1">
      <alignment horizontal="right" vertical="top" wrapText="1"/>
    </xf>
    <xf numFmtId="41" fontId="1" fillId="0" borderId="24" xfId="34" applyNumberFormat="1" applyFont="1" applyBorder="1" applyAlignment="1">
      <alignment horizontal="right" vertical="top" wrapText="1"/>
    </xf>
    <xf numFmtId="0" fontId="1" fillId="0" borderId="25" xfId="0" applyFont="1" applyBorder="1" applyAlignment="1">
      <alignment horizontal="center" vertical="top" wrapText="1"/>
    </xf>
    <xf numFmtId="41" fontId="10" fillId="0" borderId="26" xfId="34" applyNumberFormat="1" applyFont="1" applyBorder="1" applyAlignment="1">
      <alignment horizontal="right" vertical="top" wrapText="1"/>
    </xf>
    <xf numFmtId="3" fontId="1" fillId="0" borderId="27" xfId="0" applyNumberFormat="1" applyFont="1" applyBorder="1" applyAlignment="1">
      <alignment horizontal="left" vertical="top" wrapText="1"/>
    </xf>
    <xf numFmtId="3" fontId="10" fillId="0" borderId="20" xfId="34" applyNumberFormat="1" applyFont="1" applyBorder="1" applyAlignment="1">
      <alignment horizontal="right" vertical="top" wrapText="1"/>
    </xf>
    <xf numFmtId="3" fontId="1" fillId="0" borderId="11" xfId="34" applyNumberFormat="1" applyFont="1" applyBorder="1" applyAlignment="1">
      <alignment horizontal="right" vertical="top" wrapText="1"/>
    </xf>
    <xf numFmtId="0" fontId="1" fillId="0" borderId="28" xfId="0" applyFont="1" applyBorder="1" applyAlignment="1">
      <alignment horizontal="center" vertical="top" wrapText="1"/>
    </xf>
    <xf numFmtId="3" fontId="1" fillId="0" borderId="29" xfId="34" applyNumberFormat="1" applyFont="1" applyBorder="1" applyAlignment="1">
      <alignment horizontal="right" vertical="top" wrapText="1"/>
    </xf>
    <xf numFmtId="41" fontId="1" fillId="0" borderId="21" xfId="34" applyNumberFormat="1" applyFont="1" applyBorder="1" applyAlignment="1">
      <alignment horizontal="right" vertical="top" wrapText="1"/>
    </xf>
    <xf numFmtId="2" fontId="1" fillId="0" borderId="20" xfId="34" applyNumberFormat="1" applyFont="1" applyBorder="1" applyAlignment="1">
      <alignment horizontal="right" vertical="top" wrapText="1"/>
    </xf>
    <xf numFmtId="2" fontId="1" fillId="0" borderId="11" xfId="34" applyNumberFormat="1" applyFont="1" applyBorder="1" applyAlignment="1">
      <alignment horizontal="right" vertical="top" wrapText="1"/>
    </xf>
    <xf numFmtId="2" fontId="10" fillId="0" borderId="20" xfId="34" applyNumberFormat="1" applyFont="1" applyBorder="1" applyAlignment="1">
      <alignment horizontal="right" vertical="top" wrapText="1"/>
    </xf>
    <xf numFmtId="0" fontId="6" fillId="0" borderId="0" xfId="0" applyFont="1" applyAlignment="1">
      <alignment/>
    </xf>
    <xf numFmtId="0" fontId="6" fillId="0" borderId="0" xfId="0" applyFont="1" applyAlignment="1">
      <alignment wrapText="1"/>
    </xf>
    <xf numFmtId="0" fontId="6" fillId="0" borderId="0" xfId="0" applyFont="1" applyAlignment="1">
      <alignment/>
    </xf>
    <xf numFmtId="0" fontId="1" fillId="33" borderId="28" xfId="0" applyFont="1" applyFill="1" applyBorder="1" applyAlignment="1">
      <alignment horizontal="center" vertical="top" wrapText="1"/>
    </xf>
    <xf numFmtId="0" fontId="1" fillId="33" borderId="29" xfId="0" applyFont="1" applyFill="1" applyBorder="1" applyAlignment="1">
      <alignment horizontal="center" vertical="top" wrapText="1"/>
    </xf>
    <xf numFmtId="0" fontId="0" fillId="0" borderId="0" xfId="0" applyFont="1" applyAlignment="1">
      <alignment horizontal="center"/>
    </xf>
    <xf numFmtId="0" fontId="9" fillId="0" borderId="0" xfId="0" applyFont="1" applyAlignment="1">
      <alignment/>
    </xf>
    <xf numFmtId="0" fontId="8" fillId="0" borderId="0" xfId="0" applyFont="1" applyAlignment="1">
      <alignment/>
    </xf>
    <xf numFmtId="0" fontId="9" fillId="0" borderId="0" xfId="0" applyFont="1" applyAlignment="1">
      <alignment wrapText="1"/>
    </xf>
    <xf numFmtId="0" fontId="0" fillId="0" borderId="0" xfId="0" applyAlignment="1">
      <alignment wrapText="1"/>
    </xf>
    <xf numFmtId="0" fontId="2" fillId="0" borderId="30" xfId="0" applyFont="1" applyBorder="1" applyAlignment="1">
      <alignment horizontal="center" vertical="top" wrapText="1"/>
    </xf>
    <xf numFmtId="0" fontId="2" fillId="0" borderId="12" xfId="0" applyFont="1" applyBorder="1" applyAlignment="1">
      <alignment horizontal="center" vertical="top" wrapText="1"/>
    </xf>
    <xf numFmtId="0" fontId="2" fillId="0" borderId="31" xfId="0" applyFont="1" applyBorder="1" applyAlignment="1">
      <alignment horizontal="center" vertical="top" wrapText="1"/>
    </xf>
    <xf numFmtId="0" fontId="2" fillId="0" borderId="32" xfId="0" applyFont="1" applyBorder="1" applyAlignment="1">
      <alignment horizontal="center" vertical="top" wrapText="1"/>
    </xf>
    <xf numFmtId="0" fontId="8" fillId="0" borderId="0" xfId="0" applyFont="1" applyAlignment="1">
      <alignment wrapText="1"/>
    </xf>
    <xf numFmtId="0" fontId="2" fillId="0" borderId="33" xfId="0" applyFont="1" applyBorder="1" applyAlignment="1">
      <alignment horizontal="center" vertical="top" wrapText="1"/>
    </xf>
    <xf numFmtId="0" fontId="2" fillId="0" borderId="16" xfId="0" applyFont="1" applyBorder="1" applyAlignment="1">
      <alignment horizontal="center" vertical="top" wrapText="1"/>
    </xf>
    <xf numFmtId="0" fontId="2" fillId="0" borderId="34" xfId="0" applyFont="1" applyBorder="1" applyAlignment="1">
      <alignment horizontal="center" vertical="top" wrapText="1"/>
    </xf>
    <xf numFmtId="0" fontId="2" fillId="0" borderId="35" xfId="0" applyFont="1" applyBorder="1" applyAlignment="1">
      <alignment horizontal="center" vertical="top" wrapText="1"/>
    </xf>
    <xf numFmtId="0" fontId="4" fillId="0" borderId="0" xfId="0" applyFont="1" applyAlignment="1">
      <alignment horizontal="center"/>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PageLayoutView="0" workbookViewId="0" topLeftCell="A1">
      <selection activeCell="L9" sqref="L9"/>
    </sheetView>
  </sheetViews>
  <sheetFormatPr defaultColWidth="9.140625" defaultRowHeight="12.75"/>
  <cols>
    <col min="1" max="3" width="5.7109375" style="0" customWidth="1"/>
    <col min="4" max="4" width="10.7109375" style="0" customWidth="1"/>
    <col min="5" max="5" width="12.57421875" style="0" customWidth="1"/>
    <col min="6" max="6" width="12.8515625" style="0" customWidth="1"/>
    <col min="7" max="7" width="30.421875" style="0" customWidth="1"/>
  </cols>
  <sheetData>
    <row r="1" spans="1:7" ht="12.75">
      <c r="A1" s="55" t="s">
        <v>29</v>
      </c>
      <c r="B1" s="55"/>
      <c r="C1" s="55"/>
      <c r="D1" s="55"/>
      <c r="E1" s="55"/>
      <c r="F1" s="55"/>
      <c r="G1" s="55"/>
    </row>
    <row r="2" spans="1:7" ht="19.5">
      <c r="A2" s="69" t="s">
        <v>18</v>
      </c>
      <c r="B2" s="69"/>
      <c r="C2" s="69"/>
      <c r="D2" s="69"/>
      <c r="E2" s="69"/>
      <c r="F2" s="69"/>
      <c r="G2" s="69"/>
    </row>
    <row r="3" spans="1:7" ht="18" customHeight="1">
      <c r="A3" s="70" t="s">
        <v>11</v>
      </c>
      <c r="B3" s="71"/>
      <c r="C3" s="71"/>
      <c r="D3" s="71"/>
      <c r="E3" s="71"/>
      <c r="F3" s="71"/>
      <c r="G3" s="71"/>
    </row>
    <row r="4" spans="1:10" ht="90.75" customHeight="1">
      <c r="A4" s="64" t="s">
        <v>32</v>
      </c>
      <c r="B4" s="64"/>
      <c r="C4" s="64"/>
      <c r="D4" s="64"/>
      <c r="E4" s="64"/>
      <c r="F4" s="64"/>
      <c r="G4" s="64"/>
      <c r="H4" s="4"/>
      <c r="I4" s="4"/>
      <c r="J4" s="4"/>
    </row>
    <row r="5" spans="1:7" ht="21.75" customHeight="1">
      <c r="A5" s="58" t="s">
        <v>17</v>
      </c>
      <c r="B5" s="59"/>
      <c r="C5" s="59"/>
      <c r="D5" s="59"/>
      <c r="E5" s="59"/>
      <c r="F5" s="59"/>
      <c r="G5" s="59"/>
    </row>
    <row r="6" spans="1:7" ht="21" customHeight="1">
      <c r="A6" s="64" t="s">
        <v>19</v>
      </c>
      <c r="B6" s="64"/>
      <c r="C6" s="64"/>
      <c r="D6" s="64"/>
      <c r="E6" s="64"/>
      <c r="F6" s="64"/>
      <c r="G6" s="64"/>
    </row>
    <row r="7" spans="1:7" ht="46.5" customHeight="1">
      <c r="A7" s="72" t="s">
        <v>30</v>
      </c>
      <c r="B7" s="72"/>
      <c r="C7" s="72"/>
      <c r="D7" s="72"/>
      <c r="E7" s="72"/>
      <c r="F7" s="72"/>
      <c r="G7" s="72"/>
    </row>
    <row r="8" spans="1:7" ht="63.75" customHeight="1">
      <c r="A8" s="72" t="s">
        <v>33</v>
      </c>
      <c r="B8" s="72"/>
      <c r="C8" s="72"/>
      <c r="D8" s="72"/>
      <c r="E8" s="72"/>
      <c r="F8" s="72"/>
      <c r="G8" s="72"/>
    </row>
    <row r="9" spans="1:7" ht="14.25" customHeight="1">
      <c r="A9" s="51"/>
      <c r="B9" s="51"/>
      <c r="C9" s="51"/>
      <c r="D9" s="51"/>
      <c r="E9" s="51"/>
      <c r="F9" s="51"/>
      <c r="G9" s="51"/>
    </row>
    <row r="10" spans="1:7" ht="15.75" thickBot="1">
      <c r="A10" s="56" t="s">
        <v>14</v>
      </c>
      <c r="B10" s="57"/>
      <c r="C10" s="57"/>
      <c r="D10" s="57"/>
      <c r="E10" s="57"/>
      <c r="F10" s="57"/>
      <c r="G10" s="57"/>
    </row>
    <row r="11" spans="1:7" ht="13.5">
      <c r="A11" s="60" t="s">
        <v>0</v>
      </c>
      <c r="B11" s="60" t="s">
        <v>1</v>
      </c>
      <c r="C11" s="60" t="s">
        <v>2</v>
      </c>
      <c r="D11" s="1" t="s">
        <v>9</v>
      </c>
      <c r="E11" s="23" t="s">
        <v>4</v>
      </c>
      <c r="F11" s="1" t="s">
        <v>8</v>
      </c>
      <c r="G11" s="60" t="s">
        <v>7</v>
      </c>
    </row>
    <row r="12" spans="1:7" ht="14.25" thickBot="1">
      <c r="A12" s="61"/>
      <c r="B12" s="61"/>
      <c r="C12" s="61"/>
      <c r="D12" s="16" t="s">
        <v>3</v>
      </c>
      <c r="E12" s="24" t="s">
        <v>5</v>
      </c>
      <c r="F12" s="16" t="s">
        <v>3</v>
      </c>
      <c r="G12" s="61"/>
    </row>
    <row r="13" spans="1:7" ht="14.25" thickBot="1">
      <c r="A13" s="35"/>
      <c r="B13" s="35">
        <v>8115</v>
      </c>
      <c r="C13" s="35"/>
      <c r="D13" s="36">
        <v>1638000</v>
      </c>
      <c r="E13" s="37">
        <v>106700</v>
      </c>
      <c r="F13" s="38">
        <f>SUM(D13:E13)</f>
        <v>1744700</v>
      </c>
      <c r="G13" s="18" t="s">
        <v>10</v>
      </c>
    </row>
    <row r="14" spans="1:7" ht="14.25" thickBot="1">
      <c r="A14" s="13"/>
      <c r="B14" s="44">
        <v>1334</v>
      </c>
      <c r="C14" s="13"/>
      <c r="D14" s="45">
        <v>0</v>
      </c>
      <c r="E14" s="29">
        <v>13500</v>
      </c>
      <c r="F14" s="46">
        <f>SUM(D14:E14)</f>
        <v>13500</v>
      </c>
      <c r="G14" s="18" t="s">
        <v>20</v>
      </c>
    </row>
    <row r="15" spans="1:7" ht="14.25" thickBot="1">
      <c r="A15" s="5">
        <v>3639</v>
      </c>
      <c r="B15" s="6">
        <v>2119</v>
      </c>
      <c r="C15" s="6"/>
      <c r="D15" s="34">
        <v>0</v>
      </c>
      <c r="E15" s="25">
        <v>3500</v>
      </c>
      <c r="F15" s="19">
        <f>SUM(D15:E15)</f>
        <v>3500</v>
      </c>
      <c r="G15" s="41" t="s">
        <v>21</v>
      </c>
    </row>
    <row r="16" spans="1:7" ht="14.25" thickBot="1">
      <c r="A16" s="39"/>
      <c r="B16" s="13"/>
      <c r="C16" s="13"/>
      <c r="D16" s="33"/>
      <c r="E16" s="40"/>
      <c r="F16" s="17"/>
      <c r="G16" s="41"/>
    </row>
    <row r="17" spans="1:7" s="22" customFormat="1" ht="13.5" customHeight="1" thickBot="1">
      <c r="A17" s="53" t="s">
        <v>6</v>
      </c>
      <c r="B17" s="54"/>
      <c r="C17" s="15"/>
      <c r="D17" s="20"/>
      <c r="E17" s="26">
        <f>SUM(E13:E16)</f>
        <v>123700</v>
      </c>
      <c r="F17" s="20"/>
      <c r="G17" s="14"/>
    </row>
    <row r="18" ht="13.5" thickBot="1">
      <c r="E18" s="27"/>
    </row>
    <row r="19" spans="1:7" ht="13.5">
      <c r="A19" s="65" t="s">
        <v>0</v>
      </c>
      <c r="B19" s="62" t="s">
        <v>1</v>
      </c>
      <c r="C19" s="62" t="s">
        <v>12</v>
      </c>
      <c r="D19" s="8" t="s">
        <v>9</v>
      </c>
      <c r="E19" s="28" t="s">
        <v>4</v>
      </c>
      <c r="F19" s="8" t="s">
        <v>8</v>
      </c>
      <c r="G19" s="67" t="s">
        <v>7</v>
      </c>
    </row>
    <row r="20" spans="1:7" ht="14.25" thickBot="1">
      <c r="A20" s="66"/>
      <c r="B20" s="63"/>
      <c r="C20" s="63"/>
      <c r="D20" s="16" t="s">
        <v>3</v>
      </c>
      <c r="E20" s="24" t="s">
        <v>5</v>
      </c>
      <c r="F20" s="2" t="s">
        <v>3</v>
      </c>
      <c r="G20" s="68"/>
    </row>
    <row r="21" spans="1:7" s="4" customFormat="1" ht="15" customHeight="1" thickBot="1">
      <c r="A21" s="9">
        <v>3330</v>
      </c>
      <c r="B21" s="3">
        <v>5223</v>
      </c>
      <c r="C21" s="7"/>
      <c r="D21" s="33">
        <v>20000</v>
      </c>
      <c r="E21" s="42">
        <v>30000</v>
      </c>
      <c r="F21" s="43">
        <f aca="true" t="shared" si="0" ref="F21:F29">SUM(D21:E21)</f>
        <v>50000</v>
      </c>
      <c r="G21" s="10" t="s">
        <v>13</v>
      </c>
    </row>
    <row r="22" spans="1:7" s="4" customFormat="1" ht="15" customHeight="1" thickBot="1">
      <c r="A22" s="9">
        <v>3421</v>
      </c>
      <c r="B22" s="3">
        <v>5222</v>
      </c>
      <c r="C22" s="7"/>
      <c r="D22" s="33">
        <v>25000</v>
      </c>
      <c r="E22" s="42">
        <v>-5000</v>
      </c>
      <c r="F22" s="43">
        <f t="shared" si="0"/>
        <v>20000</v>
      </c>
      <c r="G22" s="10" t="s">
        <v>22</v>
      </c>
    </row>
    <row r="23" spans="1:7" s="4" customFormat="1" ht="15" customHeight="1" thickBot="1">
      <c r="A23" s="9">
        <v>3421</v>
      </c>
      <c r="B23" s="3">
        <v>6121</v>
      </c>
      <c r="C23" s="7"/>
      <c r="D23" s="33">
        <v>0</v>
      </c>
      <c r="E23" s="42">
        <v>50000</v>
      </c>
      <c r="F23" s="43">
        <f>SUM(D23:E23)</f>
        <v>50000</v>
      </c>
      <c r="G23" s="10" t="s">
        <v>27</v>
      </c>
    </row>
    <row r="24" spans="1:7" s="4" customFormat="1" ht="15" customHeight="1" thickBot="1">
      <c r="A24" s="9">
        <v>3429</v>
      </c>
      <c r="B24" s="3">
        <v>5222</v>
      </c>
      <c r="C24" s="7"/>
      <c r="D24" s="33">
        <v>5000</v>
      </c>
      <c r="E24" s="42">
        <v>5000</v>
      </c>
      <c r="F24" s="43">
        <f t="shared" si="0"/>
        <v>10000</v>
      </c>
      <c r="G24" s="10" t="s">
        <v>34</v>
      </c>
    </row>
    <row r="25" spans="1:7" s="4" customFormat="1" ht="15" customHeight="1" thickBot="1">
      <c r="A25" s="9">
        <v>5512</v>
      </c>
      <c r="B25" s="3">
        <v>5229</v>
      </c>
      <c r="C25" s="7"/>
      <c r="D25" s="33">
        <v>10000</v>
      </c>
      <c r="E25" s="42">
        <v>19000</v>
      </c>
      <c r="F25" s="43">
        <f t="shared" si="0"/>
        <v>29000</v>
      </c>
      <c r="G25" s="10" t="s">
        <v>31</v>
      </c>
    </row>
    <row r="26" spans="1:7" s="4" customFormat="1" ht="15" customHeight="1" thickBot="1">
      <c r="A26" s="9">
        <v>3636</v>
      </c>
      <c r="B26" s="3">
        <v>5329</v>
      </c>
      <c r="C26" s="7" t="s">
        <v>23</v>
      </c>
      <c r="D26" s="33">
        <v>20000</v>
      </c>
      <c r="E26" s="42">
        <v>-200</v>
      </c>
      <c r="F26" s="43">
        <f t="shared" si="0"/>
        <v>19800</v>
      </c>
      <c r="G26" s="10" t="s">
        <v>24</v>
      </c>
    </row>
    <row r="27" spans="1:7" s="4" customFormat="1" ht="15" customHeight="1" thickBot="1">
      <c r="A27" s="9">
        <v>6171</v>
      </c>
      <c r="B27" s="3">
        <v>5321</v>
      </c>
      <c r="C27" s="7">
        <v>4</v>
      </c>
      <c r="D27" s="33">
        <v>5000</v>
      </c>
      <c r="E27" s="42">
        <v>5000</v>
      </c>
      <c r="F27" s="43">
        <f t="shared" si="0"/>
        <v>10000</v>
      </c>
      <c r="G27" s="10" t="s">
        <v>25</v>
      </c>
    </row>
    <row r="28" spans="1:7" s="4" customFormat="1" ht="15" customHeight="1" thickBot="1">
      <c r="A28" s="9">
        <v>3419</v>
      </c>
      <c r="B28" s="3">
        <v>5222</v>
      </c>
      <c r="C28" s="7"/>
      <c r="D28" s="33">
        <v>174000</v>
      </c>
      <c r="E28" s="42">
        <v>21000</v>
      </c>
      <c r="F28" s="43">
        <f t="shared" si="0"/>
        <v>195000</v>
      </c>
      <c r="G28" s="10" t="s">
        <v>26</v>
      </c>
    </row>
    <row r="29" spans="1:7" s="4" customFormat="1" ht="15" customHeight="1" thickBot="1">
      <c r="A29" s="9">
        <v>6402</v>
      </c>
      <c r="B29" s="3">
        <v>5364</v>
      </c>
      <c r="C29" s="7">
        <v>98193</v>
      </c>
      <c r="D29" s="33">
        <v>6000</v>
      </c>
      <c r="E29" s="42">
        <v>-1100</v>
      </c>
      <c r="F29" s="43">
        <f t="shared" si="0"/>
        <v>4900</v>
      </c>
      <c r="G29" s="10" t="s">
        <v>28</v>
      </c>
    </row>
    <row r="30" spans="1:7" s="4" customFormat="1" ht="15" customHeight="1" thickBot="1">
      <c r="A30" s="9"/>
      <c r="B30" s="3"/>
      <c r="C30" s="7"/>
      <c r="D30" s="47"/>
      <c r="E30" s="49"/>
      <c r="F30" s="48"/>
      <c r="G30" s="10"/>
    </row>
    <row r="31" spans="1:7" s="22" customFormat="1" ht="13.5" customHeight="1" thickBot="1">
      <c r="A31" s="53" t="s">
        <v>6</v>
      </c>
      <c r="B31" s="54"/>
      <c r="C31" s="11"/>
      <c r="D31" s="32"/>
      <c r="E31" s="30">
        <f>SUM(E21:E30)</f>
        <v>123700</v>
      </c>
      <c r="F31" s="21"/>
      <c r="G31" s="12"/>
    </row>
    <row r="33" ht="12.75">
      <c r="E33" s="31">
        <f>SUM(E17-E31)</f>
        <v>0</v>
      </c>
    </row>
    <row r="34" ht="15.75">
      <c r="A34" s="50" t="s">
        <v>15</v>
      </c>
    </row>
    <row r="35" spans="1:7" ht="15.75">
      <c r="A35" s="52" t="s">
        <v>16</v>
      </c>
      <c r="B35" s="52"/>
      <c r="C35" s="52"/>
      <c r="D35" s="52"/>
      <c r="E35" s="52"/>
      <c r="F35" s="52"/>
      <c r="G35" s="52"/>
    </row>
  </sheetData>
  <sheetProtection/>
  <mergeCells count="20">
    <mergeCell ref="G11:G12"/>
    <mergeCell ref="G19:G20"/>
    <mergeCell ref="A2:G2"/>
    <mergeCell ref="A3:G3"/>
    <mergeCell ref="A11:A12"/>
    <mergeCell ref="C19:C20"/>
    <mergeCell ref="C11:C12"/>
    <mergeCell ref="A6:G6"/>
    <mergeCell ref="A7:G7"/>
    <mergeCell ref="A8:G8"/>
    <mergeCell ref="A35:G35"/>
    <mergeCell ref="A31:B31"/>
    <mergeCell ref="A17:B17"/>
    <mergeCell ref="A1:G1"/>
    <mergeCell ref="A10:G10"/>
    <mergeCell ref="A5:G5"/>
    <mergeCell ref="B11:B12"/>
    <mergeCell ref="B19:B20"/>
    <mergeCell ref="A4:G4"/>
    <mergeCell ref="A19:A20"/>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Pocitac</dc:creator>
  <cp:keywords/>
  <dc:description/>
  <cp:lastModifiedBy>účetní obce</cp:lastModifiedBy>
  <cp:lastPrinted>2017-05-03T18:00:01Z</cp:lastPrinted>
  <dcterms:created xsi:type="dcterms:W3CDTF">2008-06-16T08:11:18Z</dcterms:created>
  <dcterms:modified xsi:type="dcterms:W3CDTF">2017-05-03T18:00:14Z</dcterms:modified>
  <cp:category/>
  <cp:version/>
  <cp:contentType/>
  <cp:contentStatus/>
</cp:coreProperties>
</file>